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850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67" i="1" l="1"/>
  <c r="E65" i="1" l="1"/>
  <c r="E74" i="1" l="1"/>
  <c r="E72" i="1"/>
  <c r="E71" i="1"/>
  <c r="E70" i="1"/>
  <c r="E69" i="1"/>
  <c r="E66" i="1"/>
  <c r="E64" i="1"/>
  <c r="E63" i="1"/>
  <c r="E54" i="1"/>
  <c r="E53" i="1"/>
  <c r="E52" i="1"/>
  <c r="E51" i="1"/>
  <c r="E50" i="1"/>
  <c r="E49" i="1"/>
  <c r="E48" i="1"/>
  <c r="E22" i="1"/>
  <c r="E21" i="1"/>
  <c r="E18" i="1"/>
  <c r="E14" i="1"/>
  <c r="E13" i="1"/>
  <c r="E8" i="1"/>
  <c r="E7" i="1"/>
  <c r="E6" i="1"/>
  <c r="E5" i="1"/>
</calcChain>
</file>

<file path=xl/sharedStrings.xml><?xml version="1.0" encoding="utf-8"?>
<sst xmlns="http://schemas.openxmlformats.org/spreadsheetml/2006/main" count="106" uniqueCount="96">
  <si>
    <t>标注颜色为当日新增地区</t>
  </si>
  <si>
    <t>管控措施</t>
  </si>
  <si>
    <t>省份</t>
  </si>
  <si>
    <t>地市</t>
  </si>
  <si>
    <t>区市</t>
  </si>
  <si>
    <t>公布日期</t>
  </si>
  <si>
    <t>追踪日期</t>
  </si>
  <si>
    <t xml:space="preserve">    根据防控要求，对公布时间前14天以来，有中高风险地区旅居史的人员、与确诊病例（含无症状感染者）有轨迹交叉的人员，进行追踪管控。
1、对离开中、高风险地区之日不满14天的人员，自追踪之日起实施集中医学观察至离开中高风险地区满14天，结束后原则上回到其实际居住地继续实施14天的集中隔离观察；                         2、对离开中、高风险地区满14天，不满28天的人员，自追踪之日起实施集中隔离观察至离开中高风险地区28天；                                3、按要求做好核酸检测。                        </t>
  </si>
  <si>
    <t>河北省</t>
  </si>
  <si>
    <t>石家庄市</t>
  </si>
  <si>
    <t>藁城区</t>
  </si>
  <si>
    <t>邢台市</t>
  </si>
  <si>
    <t>黑龙江省</t>
  </si>
  <si>
    <t>绥化市</t>
  </si>
  <si>
    <t>绥化市望奎县</t>
  </si>
  <si>
    <t>海伦市永富镇东大村</t>
  </si>
  <si>
    <t>海伦市永富镇众发村</t>
  </si>
  <si>
    <t>哈尔滨市</t>
  </si>
  <si>
    <t>呼兰区兰河街道</t>
  </si>
  <si>
    <t>吉林省</t>
  </si>
  <si>
    <t>通化市</t>
  </si>
  <si>
    <t>通化市东昌区</t>
  </si>
  <si>
    <t>北京市</t>
  </si>
  <si>
    <t>大兴区</t>
  </si>
  <si>
    <t>大兴区天宫院街道融汇社区</t>
  </si>
  <si>
    <t>齐齐哈尔市</t>
  </si>
  <si>
    <t>齐齐哈尔市昂昂溪区大五福玛村</t>
  </si>
  <si>
    <t>香坊区新成街道</t>
  </si>
  <si>
    <t>呼兰区公园路街道</t>
  </si>
  <si>
    <t>呼兰区腰堡街道</t>
  </si>
  <si>
    <t>呼兰区建设路街道</t>
  </si>
  <si>
    <t>呼兰区康金街道</t>
  </si>
  <si>
    <t>呼兰区萧乡街道</t>
  </si>
  <si>
    <t>呼兰区孟家乡</t>
  </si>
  <si>
    <t>呼兰区长岭街道</t>
  </si>
  <si>
    <t>利民开发区利业街道</t>
  </si>
  <si>
    <t>利民开发区乐业镇</t>
  </si>
  <si>
    <t>利民开发区裕强街道</t>
  </si>
  <si>
    <t>利民开发区南京路街道</t>
  </si>
  <si>
    <t>道里区工农街道</t>
  </si>
  <si>
    <t>道里区建国街道</t>
  </si>
  <si>
    <t>道外区巨源镇</t>
  </si>
  <si>
    <t>道外区新一街道</t>
  </si>
  <si>
    <t>安达市圣世家园小区</t>
  </si>
  <si>
    <t>安达市淮阳人家小区</t>
  </si>
  <si>
    <t>安达市润达学府苑小区</t>
  </si>
  <si>
    <t>安达市金税小区</t>
  </si>
  <si>
    <t>安达市华庭二期小区</t>
  </si>
  <si>
    <t>安达市民政高层小区</t>
  </si>
  <si>
    <t>安达市审计局家属楼小区</t>
  </si>
  <si>
    <t>安达市工商银行家属楼小区（含工商银行办公区）</t>
  </si>
  <si>
    <t>海伦市永富镇思源村</t>
  </si>
  <si>
    <t>海伦市永富镇同发村</t>
  </si>
  <si>
    <t>海伦市丰山乡丰庆村</t>
  </si>
  <si>
    <t>海伦市丰山乡丰山村</t>
  </si>
  <si>
    <t>海伦市丰山乡丰荣村</t>
  </si>
  <si>
    <t>海伦市福民乡永兴村</t>
  </si>
  <si>
    <t>海伦市伦河镇锦秀嘉园小区</t>
  </si>
  <si>
    <t>北林区气象小区一期</t>
  </si>
  <si>
    <t>北林区客运站家属楼</t>
  </si>
  <si>
    <t>北林区盛世华庭公寓</t>
  </si>
  <si>
    <t>北林区世纪方舟四期</t>
  </si>
  <si>
    <t>北林区博学公寓</t>
  </si>
  <si>
    <t>北林区园丁1区</t>
  </si>
  <si>
    <t>北林区农机局家属楼</t>
  </si>
  <si>
    <t>北林区世福汇</t>
  </si>
  <si>
    <t>高新区同祥城小区C区</t>
  </si>
  <si>
    <t>平山县访驾庄村</t>
  </si>
  <si>
    <t>隆尧县烟草家园（烟草公司家属院）</t>
  </si>
  <si>
    <t>保定市</t>
  </si>
  <si>
    <t>定州市西城区庞白土新民居北区</t>
  </si>
  <si>
    <t>长春市</t>
  </si>
  <si>
    <t>公主岭市范家屯镇</t>
  </si>
  <si>
    <t>通化医药高新区奕达小区</t>
  </si>
  <si>
    <t>上海市</t>
  </si>
  <si>
    <t>黄浦区</t>
  </si>
  <si>
    <t>外滩街道昭通路居民区（福州路以南区域）</t>
  </si>
  <si>
    <t>外滩街道福世福汇大酒店</t>
  </si>
  <si>
    <t>贵西小区</t>
  </si>
  <si>
    <t>宝山区</t>
  </si>
  <si>
    <t>友谊路街道临江新村（一、二村）小区</t>
  </si>
  <si>
    <t>呼兰区呼兰街道</t>
    <phoneticPr fontId="15" type="noConversion"/>
  </si>
  <si>
    <t>道里区抚顺街道</t>
    <phoneticPr fontId="15" type="noConversion"/>
  </si>
  <si>
    <t>河北省</t>
    <phoneticPr fontId="15" type="noConversion"/>
  </si>
  <si>
    <t>石家庄市</t>
    <phoneticPr fontId="15" type="noConversion"/>
  </si>
  <si>
    <t>道里区新阳路街道</t>
    <phoneticPr fontId="15" type="noConversion"/>
  </si>
  <si>
    <t>道里区新华街道</t>
    <phoneticPr fontId="15" type="noConversion"/>
  </si>
  <si>
    <t>利民开发区裕田街道</t>
    <phoneticPr fontId="15" type="noConversion"/>
  </si>
  <si>
    <t>利民开发区利民街道</t>
    <phoneticPr fontId="15" type="noConversion"/>
  </si>
  <si>
    <t>邢台市南宫市（高风险降低为中风险）</t>
    <phoneticPr fontId="15" type="noConversion"/>
  </si>
  <si>
    <t>新乐市</t>
    <phoneticPr fontId="15" type="noConversion"/>
  </si>
  <si>
    <t>高风险地区（合计:10个）</t>
    <phoneticPr fontId="15" type="noConversion"/>
  </si>
  <si>
    <t>南岗区和兴路街道（原清滨街道部分，含仪兴社区、电表社区、建文社区、福尚社区、清滨社区）</t>
    <phoneticPr fontId="15" type="noConversion"/>
  </si>
  <si>
    <t>道外区永源镇</t>
    <phoneticPr fontId="15" type="noConversion"/>
  </si>
  <si>
    <t>中风险地区（合计：57个）</t>
    <phoneticPr fontId="15" type="noConversion"/>
  </si>
  <si>
    <t>全国中、高风险地区一览表（2021.2.3.21时）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</si>
</sst>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i/>
      <sz val="16"/>
      <color theme="5"/>
      <name val="微软雅黑"/>
      <charset val="134"/>
    </font>
    <font>
      <b/>
      <sz val="20"/>
      <color theme="0"/>
      <name val="微软雅黑"/>
      <charset val="134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1"/>
      <name val="等线"/>
      <family val="3"/>
      <charset val="134"/>
      <scheme val="minor"/>
    </font>
    <font>
      <b/>
      <sz val="20"/>
      <color rgb="FFFF0000"/>
      <name val="宋体"/>
      <family val="3"/>
      <charset val="134"/>
    </font>
    <font>
      <b/>
      <sz val="18"/>
      <color theme="1"/>
      <name val="微软雅黑"/>
      <family val="2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family val="3"/>
      <charset val="134"/>
    </font>
    <font>
      <b/>
      <sz val="14"/>
      <name val="方正仿宋_GBK"/>
      <charset val="134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20"/>
      <color theme="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4"/>
      <color theme="5"/>
      <name val="方正仿宋_GBK"/>
      <charset val="134"/>
    </font>
    <font>
      <sz val="11"/>
      <color theme="5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31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vertical="center"/>
    </xf>
    <xf numFmtId="31" fontId="9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31" fontId="0" fillId="0" borderId="1" xfId="0" applyNumberFormat="1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left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justify"/>
    </xf>
    <xf numFmtId="31" fontId="0" fillId="6" borderId="1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vertical="center" wrapText="1"/>
    </xf>
    <xf numFmtId="31" fontId="9" fillId="6" borderId="1" xfId="0" applyNumberFormat="1" applyFont="1" applyFill="1" applyBorder="1" applyAlignment="1">
      <alignment horizontal="left" vertical="center"/>
    </xf>
    <xf numFmtId="31" fontId="18" fillId="6" borderId="1" xfId="0" applyNumberFormat="1" applyFont="1" applyFill="1" applyBorder="1" applyAlignment="1">
      <alignment horizontal="left" vertical="center"/>
    </xf>
    <xf numFmtId="31" fontId="1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1" fontId="20" fillId="0" borderId="1" xfId="0" applyNumberFormat="1" applyFont="1" applyBorder="1" applyAlignment="1">
      <alignment horizontal="left" vertical="center"/>
    </xf>
    <xf numFmtId="0" fontId="19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zoomScaleNormal="100" workbookViewId="0">
      <selection activeCell="J56" sqref="J56"/>
    </sheetView>
  </sheetViews>
  <sheetFormatPr defaultColWidth="9" defaultRowHeight="14.25"/>
  <cols>
    <col min="1" max="1" width="12.875" customWidth="1"/>
    <col min="2" max="2" width="15.875" customWidth="1"/>
    <col min="3" max="3" width="61.625" customWidth="1"/>
    <col min="4" max="4" width="16.125" customWidth="1"/>
    <col min="5" max="5" width="16.5" customWidth="1"/>
    <col min="6" max="6" width="36" customWidth="1"/>
  </cols>
  <sheetData>
    <row r="1" spans="1:6" ht="44.25" customHeight="1">
      <c r="A1" s="36" t="s">
        <v>95</v>
      </c>
      <c r="B1" s="37"/>
      <c r="C1" s="37"/>
      <c r="D1" s="37"/>
      <c r="E1" s="37"/>
      <c r="F1" s="37"/>
    </row>
    <row r="2" spans="1:6" ht="29.1" customHeight="1">
      <c r="A2" s="38" t="s">
        <v>0</v>
      </c>
      <c r="B2" s="38"/>
      <c r="C2" s="38"/>
      <c r="D2" s="38"/>
      <c r="E2" s="38"/>
      <c r="F2" s="38"/>
    </row>
    <row r="3" spans="1:6" ht="39.75" customHeight="1">
      <c r="A3" s="39" t="s">
        <v>91</v>
      </c>
      <c r="B3" s="40"/>
      <c r="C3" s="40"/>
      <c r="D3" s="40"/>
      <c r="E3" s="40"/>
      <c r="F3" s="2" t="s">
        <v>1</v>
      </c>
    </row>
    <row r="4" spans="1:6" s="1" customFormat="1" ht="24.9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5" t="s">
        <v>7</v>
      </c>
    </row>
    <row r="5" spans="1:6" ht="18.75" customHeight="1">
      <c r="A5" s="30" t="s">
        <v>8</v>
      </c>
      <c r="B5" s="27" t="s">
        <v>9</v>
      </c>
      <c r="C5" s="5" t="s">
        <v>10</v>
      </c>
      <c r="D5" s="6">
        <v>44202</v>
      </c>
      <c r="E5" s="6">
        <f>D5-14</f>
        <v>44188</v>
      </c>
      <c r="F5" s="46"/>
    </row>
    <row r="6" spans="1:6" ht="18.75">
      <c r="A6" s="32" t="s">
        <v>12</v>
      </c>
      <c r="B6" s="44" t="s">
        <v>13</v>
      </c>
      <c r="C6" s="5" t="s">
        <v>14</v>
      </c>
      <c r="D6" s="6">
        <v>44216</v>
      </c>
      <c r="E6" s="6">
        <f>D6-14</f>
        <v>44202</v>
      </c>
      <c r="F6" s="46"/>
    </row>
    <row r="7" spans="1:6" ht="18.75">
      <c r="A7" s="33"/>
      <c r="B7" s="44"/>
      <c r="C7" s="7" t="s">
        <v>15</v>
      </c>
      <c r="D7" s="8">
        <v>44222</v>
      </c>
      <c r="E7" s="8">
        <f>D7-14</f>
        <v>44208</v>
      </c>
      <c r="F7" s="46"/>
    </row>
    <row r="8" spans="1:6" ht="18.75">
      <c r="A8" s="33"/>
      <c r="B8" s="44"/>
      <c r="C8" s="7" t="s">
        <v>16</v>
      </c>
      <c r="D8" s="8">
        <v>44222</v>
      </c>
      <c r="E8" s="8">
        <f t="shared" ref="E8" si="0">D8-14</f>
        <v>44208</v>
      </c>
      <c r="F8" s="46"/>
    </row>
    <row r="9" spans="1:6" ht="18.75">
      <c r="A9" s="33"/>
      <c r="B9" s="32" t="s">
        <v>17</v>
      </c>
      <c r="C9" s="9" t="s">
        <v>87</v>
      </c>
      <c r="D9" s="10">
        <v>44218</v>
      </c>
      <c r="E9" s="10">
        <v>44204</v>
      </c>
      <c r="F9" s="46"/>
    </row>
    <row r="10" spans="1:6" ht="18.75">
      <c r="A10" s="33"/>
      <c r="B10" s="33"/>
      <c r="C10" s="7" t="s">
        <v>88</v>
      </c>
      <c r="D10" s="8">
        <v>44218</v>
      </c>
      <c r="E10" s="8">
        <v>44204</v>
      </c>
      <c r="F10" s="46"/>
    </row>
    <row r="11" spans="1:6" ht="18.75">
      <c r="A11" s="33"/>
      <c r="B11" s="33"/>
      <c r="C11" s="21" t="s">
        <v>18</v>
      </c>
      <c r="D11" s="22">
        <v>44225</v>
      </c>
      <c r="E11" s="22">
        <v>44211</v>
      </c>
      <c r="F11" s="46"/>
    </row>
    <row r="12" spans="1:6" ht="18.75">
      <c r="A12" s="34"/>
      <c r="B12" s="34"/>
      <c r="C12" s="21" t="s">
        <v>81</v>
      </c>
      <c r="D12" s="25">
        <v>44218</v>
      </c>
      <c r="E12" s="25">
        <v>44204</v>
      </c>
      <c r="F12" s="46"/>
    </row>
    <row r="13" spans="1:6" ht="18.75">
      <c r="A13" s="4" t="s">
        <v>19</v>
      </c>
      <c r="B13" s="4" t="s">
        <v>20</v>
      </c>
      <c r="C13" s="5" t="s">
        <v>21</v>
      </c>
      <c r="D13" s="6">
        <v>44216</v>
      </c>
      <c r="E13" s="6">
        <f>D13-14</f>
        <v>44202</v>
      </c>
      <c r="F13" s="46"/>
    </row>
    <row r="14" spans="1:6" ht="18.75">
      <c r="A14" s="4" t="s">
        <v>22</v>
      </c>
      <c r="B14" s="4" t="s">
        <v>23</v>
      </c>
      <c r="C14" s="5" t="s">
        <v>24</v>
      </c>
      <c r="D14" s="6">
        <v>44216</v>
      </c>
      <c r="E14" s="6">
        <f>D14-14</f>
        <v>44202</v>
      </c>
      <c r="F14" s="46"/>
    </row>
    <row r="15" spans="1:6" ht="18.95" customHeight="1">
      <c r="A15" s="41"/>
      <c r="B15" s="41"/>
      <c r="C15" s="41"/>
      <c r="D15" s="41"/>
      <c r="E15" s="41"/>
      <c r="F15" s="46"/>
    </row>
    <row r="16" spans="1:6" ht="42.75" customHeight="1">
      <c r="A16" s="42" t="s">
        <v>94</v>
      </c>
      <c r="B16" s="43"/>
      <c r="C16" s="43"/>
      <c r="D16" s="43"/>
      <c r="E16" s="43"/>
      <c r="F16" s="46"/>
    </row>
    <row r="17" spans="1:6" ht="28.5" customHeight="1">
      <c r="A17" s="11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46"/>
    </row>
    <row r="18" spans="1:6" ht="18.75">
      <c r="A18" s="48" t="s">
        <v>12</v>
      </c>
      <c r="B18" s="13" t="s">
        <v>25</v>
      </c>
      <c r="C18" s="5" t="s">
        <v>26</v>
      </c>
      <c r="D18" s="14">
        <v>44208</v>
      </c>
      <c r="E18" s="14">
        <f>D18-14</f>
        <v>44194</v>
      </c>
      <c r="F18" s="46"/>
    </row>
    <row r="19" spans="1:6" ht="18.75" customHeight="1">
      <c r="A19" s="48"/>
      <c r="B19" s="48" t="s">
        <v>17</v>
      </c>
      <c r="C19" s="5" t="s">
        <v>27</v>
      </c>
      <c r="D19" s="10">
        <v>44221</v>
      </c>
      <c r="E19" s="10">
        <v>44207</v>
      </c>
      <c r="F19" s="46"/>
    </row>
    <row r="20" spans="1:6" ht="18.75" customHeight="1">
      <c r="A20" s="48"/>
      <c r="B20" s="48"/>
      <c r="C20" s="5" t="s">
        <v>28</v>
      </c>
      <c r="D20" s="14">
        <v>44218</v>
      </c>
      <c r="E20" s="14">
        <v>44204</v>
      </c>
      <c r="F20" s="46"/>
    </row>
    <row r="21" spans="1:6" ht="18.75" customHeight="1">
      <c r="A21" s="48"/>
      <c r="B21" s="48"/>
      <c r="C21" s="15" t="s">
        <v>29</v>
      </c>
      <c r="D21" s="8">
        <v>44220</v>
      </c>
      <c r="E21" s="8">
        <f t="shared" ref="E21:E22" si="1">D21-14</f>
        <v>44206</v>
      </c>
      <c r="F21" s="46"/>
    </row>
    <row r="22" spans="1:6" ht="18.75" customHeight="1">
      <c r="A22" s="48"/>
      <c r="B22" s="48"/>
      <c r="C22" s="15" t="s">
        <v>30</v>
      </c>
      <c r="D22" s="8">
        <v>44220</v>
      </c>
      <c r="E22" s="8">
        <f t="shared" si="1"/>
        <v>44206</v>
      </c>
      <c r="F22" s="46"/>
    </row>
    <row r="23" spans="1:6" ht="18.75" customHeight="1">
      <c r="A23" s="48"/>
      <c r="B23" s="48"/>
      <c r="C23" s="15" t="s">
        <v>31</v>
      </c>
      <c r="D23" s="8">
        <v>44221</v>
      </c>
      <c r="E23" s="8">
        <v>44207</v>
      </c>
      <c r="F23" s="46"/>
    </row>
    <row r="24" spans="1:6" ht="18.75" customHeight="1">
      <c r="A24" s="48"/>
      <c r="B24" s="48"/>
      <c r="C24" s="15" t="s">
        <v>32</v>
      </c>
      <c r="D24" s="8">
        <v>44221</v>
      </c>
      <c r="E24" s="8">
        <v>44207</v>
      </c>
      <c r="F24" s="46"/>
    </row>
    <row r="25" spans="1:6" ht="18.75" customHeight="1">
      <c r="A25" s="48"/>
      <c r="B25" s="48"/>
      <c r="C25" s="15" t="s">
        <v>33</v>
      </c>
      <c r="D25" s="8">
        <v>44223</v>
      </c>
      <c r="E25" s="8">
        <v>44209</v>
      </c>
      <c r="F25" s="46"/>
    </row>
    <row r="26" spans="1:6" ht="18.75" customHeight="1">
      <c r="A26" s="48"/>
      <c r="B26" s="48"/>
      <c r="C26" s="15" t="s">
        <v>34</v>
      </c>
      <c r="D26" s="8">
        <v>44223</v>
      </c>
      <c r="E26" s="8">
        <v>44209</v>
      </c>
      <c r="F26" s="46"/>
    </row>
    <row r="27" spans="1:6" ht="18.75" customHeight="1">
      <c r="A27" s="48"/>
      <c r="B27" s="48"/>
      <c r="C27" s="7" t="s">
        <v>35</v>
      </c>
      <c r="D27" s="8">
        <v>44221</v>
      </c>
      <c r="E27" s="8">
        <v>44207</v>
      </c>
      <c r="F27" s="46"/>
    </row>
    <row r="28" spans="1:6" ht="18.75" customHeight="1">
      <c r="A28" s="48"/>
      <c r="B28" s="48"/>
      <c r="C28" s="15" t="s">
        <v>36</v>
      </c>
      <c r="D28" s="8">
        <v>44223</v>
      </c>
      <c r="E28" s="8">
        <v>44209</v>
      </c>
      <c r="F28" s="46"/>
    </row>
    <row r="29" spans="1:6" ht="18.75" customHeight="1">
      <c r="A29" s="48"/>
      <c r="B29" s="48"/>
      <c r="C29" s="15" t="s">
        <v>37</v>
      </c>
      <c r="D29" s="8">
        <v>44218</v>
      </c>
      <c r="E29" s="8">
        <v>44204</v>
      </c>
      <c r="F29" s="46"/>
    </row>
    <row r="30" spans="1:6" ht="18.75" customHeight="1">
      <c r="A30" s="48"/>
      <c r="B30" s="48"/>
      <c r="C30" s="15" t="s">
        <v>38</v>
      </c>
      <c r="D30" s="8">
        <v>44218</v>
      </c>
      <c r="E30" s="8">
        <v>44204</v>
      </c>
      <c r="F30" s="46"/>
    </row>
    <row r="31" spans="1:6" ht="18.75" customHeight="1">
      <c r="A31" s="48"/>
      <c r="B31" s="48"/>
      <c r="C31" s="15" t="s">
        <v>39</v>
      </c>
      <c r="D31" s="8">
        <v>44218</v>
      </c>
      <c r="E31" s="8">
        <v>44204</v>
      </c>
      <c r="F31" s="46"/>
    </row>
    <row r="32" spans="1:6" ht="18.75" customHeight="1">
      <c r="A32" s="48"/>
      <c r="B32" s="48"/>
      <c r="C32" s="15" t="s">
        <v>40</v>
      </c>
      <c r="D32" s="8">
        <v>44223</v>
      </c>
      <c r="E32" s="8">
        <v>44209</v>
      </c>
      <c r="F32" s="46"/>
    </row>
    <row r="33" spans="1:6" ht="18.75" customHeight="1">
      <c r="A33" s="48"/>
      <c r="B33" s="48"/>
      <c r="C33" s="5" t="s">
        <v>82</v>
      </c>
      <c r="D33" s="26">
        <v>44226</v>
      </c>
      <c r="E33" s="26">
        <v>44212</v>
      </c>
      <c r="F33" s="46"/>
    </row>
    <row r="34" spans="1:6" ht="18.75" customHeight="1">
      <c r="A34" s="48"/>
      <c r="B34" s="48"/>
      <c r="C34" s="15" t="s">
        <v>85</v>
      </c>
      <c r="D34" s="8">
        <v>44228</v>
      </c>
      <c r="E34" s="8">
        <v>44214</v>
      </c>
      <c r="F34" s="46"/>
    </row>
    <row r="35" spans="1:6" ht="18.75" customHeight="1">
      <c r="A35" s="48"/>
      <c r="B35" s="48"/>
      <c r="C35" s="15" t="s">
        <v>86</v>
      </c>
      <c r="D35" s="8">
        <v>44229</v>
      </c>
      <c r="E35" s="8">
        <v>44215</v>
      </c>
      <c r="F35" s="46"/>
    </row>
    <row r="36" spans="1:6" ht="18.75" customHeight="1">
      <c r="A36" s="48"/>
      <c r="B36" s="48"/>
      <c r="C36" s="15" t="s">
        <v>41</v>
      </c>
      <c r="D36" s="8">
        <v>44221</v>
      </c>
      <c r="E36" s="8">
        <v>44207</v>
      </c>
      <c r="F36" s="46"/>
    </row>
    <row r="37" spans="1:6" ht="18.75" customHeight="1">
      <c r="A37" s="48"/>
      <c r="B37" s="48"/>
      <c r="C37" s="15" t="s">
        <v>42</v>
      </c>
      <c r="D37" s="8">
        <v>44223</v>
      </c>
      <c r="E37" s="8">
        <v>44209</v>
      </c>
      <c r="F37" s="46"/>
    </row>
    <row r="38" spans="1:6" ht="18.75" customHeight="1">
      <c r="A38" s="48"/>
      <c r="B38" s="48"/>
      <c r="C38" s="29" t="s">
        <v>93</v>
      </c>
      <c r="D38" s="28">
        <v>44230</v>
      </c>
      <c r="E38" s="28">
        <v>44216</v>
      </c>
      <c r="F38" s="46"/>
    </row>
    <row r="39" spans="1:6" ht="42.95" customHeight="1">
      <c r="A39" s="48"/>
      <c r="B39" s="48"/>
      <c r="C39" s="23" t="s">
        <v>92</v>
      </c>
      <c r="D39" s="24">
        <v>44225</v>
      </c>
      <c r="E39" s="24">
        <v>44211</v>
      </c>
      <c r="F39" s="46"/>
    </row>
    <row r="40" spans="1:6" ht="18.75" customHeight="1">
      <c r="A40" s="48"/>
      <c r="B40" s="48" t="s">
        <v>13</v>
      </c>
      <c r="C40" s="5" t="s">
        <v>43</v>
      </c>
      <c r="D40" s="10">
        <v>44221</v>
      </c>
      <c r="E40" s="10">
        <v>44207</v>
      </c>
      <c r="F40" s="46"/>
    </row>
    <row r="41" spans="1:6" ht="18.75" customHeight="1">
      <c r="A41" s="48"/>
      <c r="B41" s="48"/>
      <c r="C41" s="5" t="s">
        <v>44</v>
      </c>
      <c r="D41" s="10">
        <v>44221</v>
      </c>
      <c r="E41" s="10">
        <v>44207</v>
      </c>
      <c r="F41" s="46"/>
    </row>
    <row r="42" spans="1:6" ht="18.75" customHeight="1">
      <c r="A42" s="48"/>
      <c r="B42" s="48"/>
      <c r="C42" s="5" t="s">
        <v>45</v>
      </c>
      <c r="D42" s="10">
        <v>44221</v>
      </c>
      <c r="E42" s="10">
        <v>44207</v>
      </c>
      <c r="F42" s="46"/>
    </row>
    <row r="43" spans="1:6" ht="18.75" customHeight="1">
      <c r="A43" s="48"/>
      <c r="B43" s="48"/>
      <c r="C43" s="5" t="s">
        <v>46</v>
      </c>
      <c r="D43" s="10">
        <v>44221</v>
      </c>
      <c r="E43" s="10">
        <v>44207</v>
      </c>
      <c r="F43" s="46"/>
    </row>
    <row r="44" spans="1:6" ht="18.75" customHeight="1">
      <c r="A44" s="48"/>
      <c r="B44" s="48"/>
      <c r="C44" s="5" t="s">
        <v>47</v>
      </c>
      <c r="D44" s="10">
        <v>44221</v>
      </c>
      <c r="E44" s="10">
        <v>44207</v>
      </c>
      <c r="F44" s="46"/>
    </row>
    <row r="45" spans="1:6" ht="18.75" customHeight="1">
      <c r="A45" s="48"/>
      <c r="B45" s="48"/>
      <c r="C45" s="5" t="s">
        <v>48</v>
      </c>
      <c r="D45" s="10">
        <v>44221</v>
      </c>
      <c r="E45" s="10">
        <v>44207</v>
      </c>
      <c r="F45" s="46"/>
    </row>
    <row r="46" spans="1:6" ht="18.75" customHeight="1">
      <c r="A46" s="48"/>
      <c r="B46" s="48"/>
      <c r="C46" s="5" t="s">
        <v>49</v>
      </c>
      <c r="D46" s="10">
        <v>44221</v>
      </c>
      <c r="E46" s="10">
        <v>44207</v>
      </c>
      <c r="F46" s="46"/>
    </row>
    <row r="47" spans="1:6" ht="18.75">
      <c r="A47" s="48"/>
      <c r="B47" s="48"/>
      <c r="C47" s="15" t="s">
        <v>50</v>
      </c>
      <c r="D47" s="8">
        <v>44221</v>
      </c>
      <c r="E47" s="8">
        <v>44207</v>
      </c>
      <c r="F47" s="46"/>
    </row>
    <row r="48" spans="1:6" ht="18.75">
      <c r="A48" s="48"/>
      <c r="B48" s="48"/>
      <c r="C48" s="15" t="s">
        <v>51</v>
      </c>
      <c r="D48" s="8">
        <v>44222</v>
      </c>
      <c r="E48" s="8">
        <f t="shared" ref="E48:E53" si="2">D48-14</f>
        <v>44208</v>
      </c>
      <c r="F48" s="46"/>
    </row>
    <row r="49" spans="1:6" ht="18.75">
      <c r="A49" s="48"/>
      <c r="B49" s="48"/>
      <c r="C49" s="15" t="s">
        <v>52</v>
      </c>
      <c r="D49" s="8">
        <v>44222</v>
      </c>
      <c r="E49" s="8">
        <f t="shared" si="2"/>
        <v>44208</v>
      </c>
      <c r="F49" s="46"/>
    </row>
    <row r="50" spans="1:6" ht="18.75">
      <c r="A50" s="48"/>
      <c r="B50" s="48"/>
      <c r="C50" s="15" t="s">
        <v>53</v>
      </c>
      <c r="D50" s="8">
        <v>44222</v>
      </c>
      <c r="E50" s="8">
        <f t="shared" si="2"/>
        <v>44208</v>
      </c>
      <c r="F50" s="46"/>
    </row>
    <row r="51" spans="1:6" ht="18.75">
      <c r="A51" s="48"/>
      <c r="B51" s="48"/>
      <c r="C51" s="15" t="s">
        <v>54</v>
      </c>
      <c r="D51" s="8">
        <v>44222</v>
      </c>
      <c r="E51" s="8">
        <f t="shared" si="2"/>
        <v>44208</v>
      </c>
      <c r="F51" s="46"/>
    </row>
    <row r="52" spans="1:6" ht="18.75">
      <c r="A52" s="48"/>
      <c r="B52" s="48"/>
      <c r="C52" s="15" t="s">
        <v>55</v>
      </c>
      <c r="D52" s="8">
        <v>44222</v>
      </c>
      <c r="E52" s="8">
        <f t="shared" si="2"/>
        <v>44208</v>
      </c>
      <c r="F52" s="46"/>
    </row>
    <row r="53" spans="1:6" ht="18.75">
      <c r="A53" s="48"/>
      <c r="B53" s="48"/>
      <c r="C53" s="15" t="s">
        <v>56</v>
      </c>
      <c r="D53" s="8">
        <v>44222</v>
      </c>
      <c r="E53" s="8">
        <f t="shared" si="2"/>
        <v>44208</v>
      </c>
      <c r="F53" s="46"/>
    </row>
    <row r="54" spans="1:6" ht="18.75">
      <c r="A54" s="48"/>
      <c r="B54" s="48"/>
      <c r="C54" s="15" t="s">
        <v>57</v>
      </c>
      <c r="D54" s="8">
        <v>44222</v>
      </c>
      <c r="E54" s="8">
        <f t="shared" ref="E54" si="3">D54-14</f>
        <v>44208</v>
      </c>
      <c r="F54" s="46"/>
    </row>
    <row r="55" spans="1:6" ht="18.75">
      <c r="A55" s="48"/>
      <c r="B55" s="48"/>
      <c r="C55" s="15" t="s">
        <v>58</v>
      </c>
      <c r="D55" s="8">
        <v>44224</v>
      </c>
      <c r="E55" s="8">
        <v>44210</v>
      </c>
      <c r="F55" s="46"/>
    </row>
    <row r="56" spans="1:6" ht="18.75">
      <c r="A56" s="48"/>
      <c r="B56" s="48"/>
      <c r="C56" s="15" t="s">
        <v>59</v>
      </c>
      <c r="D56" s="8">
        <v>44224</v>
      </c>
      <c r="E56" s="8">
        <v>44210</v>
      </c>
      <c r="F56" s="46"/>
    </row>
    <row r="57" spans="1:6" ht="18.75">
      <c r="A57" s="48"/>
      <c r="B57" s="48"/>
      <c r="C57" s="15" t="s">
        <v>60</v>
      </c>
      <c r="D57" s="8">
        <v>44224</v>
      </c>
      <c r="E57" s="8">
        <v>44210</v>
      </c>
      <c r="F57" s="46"/>
    </row>
    <row r="58" spans="1:6" ht="18.75">
      <c r="A58" s="48"/>
      <c r="B58" s="48"/>
      <c r="C58" s="15" t="s">
        <v>61</v>
      </c>
      <c r="D58" s="8">
        <v>44224</v>
      </c>
      <c r="E58" s="8">
        <v>44210</v>
      </c>
      <c r="F58" s="46"/>
    </row>
    <row r="59" spans="1:6" ht="18.75">
      <c r="A59" s="48"/>
      <c r="B59" s="48"/>
      <c r="C59" s="15" t="s">
        <v>62</v>
      </c>
      <c r="D59" s="8">
        <v>44224</v>
      </c>
      <c r="E59" s="8">
        <v>44210</v>
      </c>
      <c r="F59" s="46"/>
    </row>
    <row r="60" spans="1:6" ht="18.75">
      <c r="A60" s="48"/>
      <c r="B60" s="48"/>
      <c r="C60" s="15" t="s">
        <v>63</v>
      </c>
      <c r="D60" s="8">
        <v>44224</v>
      </c>
      <c r="E60" s="8">
        <v>44210</v>
      </c>
      <c r="F60" s="46"/>
    </row>
    <row r="61" spans="1:6" ht="18.75">
      <c r="A61" s="48"/>
      <c r="B61" s="48"/>
      <c r="C61" s="15" t="s">
        <v>64</v>
      </c>
      <c r="D61" s="8">
        <v>44224</v>
      </c>
      <c r="E61" s="8">
        <v>44210</v>
      </c>
      <c r="F61" s="46"/>
    </row>
    <row r="62" spans="1:6" ht="18.75">
      <c r="A62" s="48"/>
      <c r="B62" s="48"/>
      <c r="C62" s="15" t="s">
        <v>65</v>
      </c>
      <c r="D62" s="8">
        <v>44224</v>
      </c>
      <c r="E62" s="8">
        <v>44210</v>
      </c>
      <c r="F62" s="46"/>
    </row>
    <row r="63" spans="1:6" ht="18.75">
      <c r="A63" s="35" t="s">
        <v>83</v>
      </c>
      <c r="B63" s="48" t="s">
        <v>84</v>
      </c>
      <c r="C63" s="5" t="s">
        <v>66</v>
      </c>
      <c r="D63" s="14">
        <v>44213</v>
      </c>
      <c r="E63" s="14">
        <f>D63-14</f>
        <v>44199</v>
      </c>
      <c r="F63" s="46"/>
    </row>
    <row r="64" spans="1:6" ht="18.75">
      <c r="A64" s="35"/>
      <c r="B64" s="48"/>
      <c r="C64" s="16" t="s">
        <v>67</v>
      </c>
      <c r="D64" s="10">
        <v>44221</v>
      </c>
      <c r="E64" s="10">
        <f t="shared" ref="E64:E69" si="4">D64-14</f>
        <v>44207</v>
      </c>
      <c r="F64" s="46"/>
    </row>
    <row r="65" spans="1:6" ht="18.75">
      <c r="A65" s="35"/>
      <c r="B65" s="48"/>
      <c r="C65" s="7" t="s">
        <v>90</v>
      </c>
      <c r="D65" s="8">
        <v>44214</v>
      </c>
      <c r="E65" s="8">
        <f>D65-14</f>
        <v>44200</v>
      </c>
      <c r="F65" s="46"/>
    </row>
    <row r="66" spans="1:6" ht="18.75">
      <c r="A66" s="35"/>
      <c r="B66" s="49" t="s">
        <v>11</v>
      </c>
      <c r="C66" s="16" t="s">
        <v>68</v>
      </c>
      <c r="D66" s="14">
        <v>44213</v>
      </c>
      <c r="E66" s="14">
        <f t="shared" si="4"/>
        <v>44199</v>
      </c>
      <c r="F66" s="46"/>
    </row>
    <row r="67" spans="1:6" ht="18.75">
      <c r="A67" s="35"/>
      <c r="B67" s="50"/>
      <c r="C67" s="51" t="s">
        <v>89</v>
      </c>
      <c r="D67" s="28">
        <v>44214</v>
      </c>
      <c r="E67" s="28">
        <f>D67-14</f>
        <v>44200</v>
      </c>
      <c r="F67" s="46"/>
    </row>
    <row r="68" spans="1:6" ht="18.75">
      <c r="A68" s="35"/>
      <c r="B68" s="17" t="s">
        <v>69</v>
      </c>
      <c r="C68" s="18" t="s">
        <v>70</v>
      </c>
      <c r="D68" s="8">
        <v>44223</v>
      </c>
      <c r="E68" s="8">
        <v>44209</v>
      </c>
      <c r="F68" s="46"/>
    </row>
    <row r="69" spans="1:6" ht="18.75">
      <c r="A69" s="31" t="s">
        <v>19</v>
      </c>
      <c r="B69" s="19" t="s">
        <v>71</v>
      </c>
      <c r="C69" s="16" t="s">
        <v>72</v>
      </c>
      <c r="D69" s="14">
        <v>44214</v>
      </c>
      <c r="E69" s="14">
        <f t="shared" si="4"/>
        <v>44200</v>
      </c>
      <c r="F69" s="46"/>
    </row>
    <row r="70" spans="1:6" ht="18.75">
      <c r="A70" s="31"/>
      <c r="B70" s="12" t="s">
        <v>20</v>
      </c>
      <c r="C70" s="18" t="s">
        <v>73</v>
      </c>
      <c r="D70" s="14">
        <v>44214</v>
      </c>
      <c r="E70" s="14">
        <f t="shared" ref="E70" si="5">D70-14</f>
        <v>44200</v>
      </c>
      <c r="F70" s="46"/>
    </row>
    <row r="71" spans="1:6" ht="18.75">
      <c r="A71" s="35" t="s">
        <v>74</v>
      </c>
      <c r="B71" s="35" t="s">
        <v>75</v>
      </c>
      <c r="C71" s="18" t="s">
        <v>76</v>
      </c>
      <c r="D71" s="8">
        <v>44217</v>
      </c>
      <c r="E71" s="8">
        <f t="shared" ref="E71:E74" si="6">D71-14</f>
        <v>44203</v>
      </c>
      <c r="F71" s="46"/>
    </row>
    <row r="72" spans="1:6" ht="18.75">
      <c r="A72" s="35"/>
      <c r="B72" s="35"/>
      <c r="C72" s="18" t="s">
        <v>77</v>
      </c>
      <c r="D72" s="8">
        <v>44218</v>
      </c>
      <c r="E72" s="8">
        <f t="shared" si="6"/>
        <v>44204</v>
      </c>
      <c r="F72" s="46"/>
    </row>
    <row r="73" spans="1:6" ht="18.75">
      <c r="A73" s="35"/>
      <c r="B73" s="35"/>
      <c r="C73" s="18" t="s">
        <v>78</v>
      </c>
      <c r="D73" s="8">
        <v>44220</v>
      </c>
      <c r="E73" s="8">
        <v>44206</v>
      </c>
      <c r="F73" s="46"/>
    </row>
    <row r="74" spans="1:6" ht="18.75">
      <c r="A74" s="35"/>
      <c r="B74" s="20" t="s">
        <v>79</v>
      </c>
      <c r="C74" s="18" t="s">
        <v>80</v>
      </c>
      <c r="D74" s="8">
        <v>44219</v>
      </c>
      <c r="E74" s="8">
        <f t="shared" si="6"/>
        <v>44205</v>
      </c>
      <c r="F74" s="47"/>
    </row>
  </sheetData>
  <mergeCells count="18">
    <mergeCell ref="A18:A62"/>
    <mergeCell ref="A63:A68"/>
    <mergeCell ref="B66:B67"/>
    <mergeCell ref="A69:A70"/>
    <mergeCell ref="A6:A12"/>
    <mergeCell ref="B9:B12"/>
    <mergeCell ref="A71:A74"/>
    <mergeCell ref="A1:F1"/>
    <mergeCell ref="A2:F2"/>
    <mergeCell ref="A3:E3"/>
    <mergeCell ref="A15:E15"/>
    <mergeCell ref="A16:E16"/>
    <mergeCell ref="B6:B8"/>
    <mergeCell ref="B71:B73"/>
    <mergeCell ref="F4:F74"/>
    <mergeCell ref="B19:B39"/>
    <mergeCell ref="B40:B62"/>
    <mergeCell ref="B63:B65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2021-02-04T01:02:15Z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